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463" windowWidth="22260" windowHeight="12643" activeTab="3" xr2:uid="{00000000-000D-0000-FFFF-FFFF00000000}"/>
  </bookViews>
  <sheets>
    <sheet name="Berechnung Traktor Bsp" sheetId="3" r:id="rId1"/>
    <sheet name="Berechnung Bsp" sheetId="1" r:id="rId2"/>
    <sheet name="M1" sheetId="4" r:id="rId3"/>
    <sheet name="M2" sheetId="5" r:id="rId4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5" l="1"/>
  <c r="C17" i="5"/>
  <c r="E30" i="5"/>
  <c r="E32" i="5"/>
  <c r="D30" i="5"/>
  <c r="D32" i="5"/>
  <c r="C30" i="5"/>
  <c r="C32" i="5"/>
  <c r="C19" i="5"/>
  <c r="C20" i="5"/>
  <c r="C21" i="5"/>
  <c r="C22" i="5"/>
  <c r="E31" i="5"/>
  <c r="D31" i="5"/>
  <c r="C24" i="5"/>
  <c r="C31" i="5"/>
  <c r="E25" i="5"/>
  <c r="E27" i="5"/>
  <c r="D25" i="5"/>
  <c r="D27" i="5"/>
  <c r="C25" i="5"/>
  <c r="C27" i="5"/>
  <c r="E26" i="5"/>
  <c r="D26" i="5"/>
  <c r="C26" i="5"/>
  <c r="C16" i="5"/>
  <c r="C15" i="5"/>
  <c r="C14" i="4"/>
  <c r="C17" i="4"/>
  <c r="E30" i="4"/>
  <c r="E32" i="4"/>
  <c r="D30" i="4"/>
  <c r="D32" i="4"/>
  <c r="C30" i="4"/>
  <c r="C32" i="4"/>
  <c r="C19" i="4"/>
  <c r="C20" i="4"/>
  <c r="C21" i="4"/>
  <c r="C22" i="4"/>
  <c r="E31" i="4"/>
  <c r="D31" i="4"/>
  <c r="C24" i="4"/>
  <c r="C31" i="4"/>
  <c r="E25" i="4"/>
  <c r="E27" i="4"/>
  <c r="D25" i="4"/>
  <c r="D27" i="4"/>
  <c r="C25" i="4"/>
  <c r="C27" i="4"/>
  <c r="E26" i="4"/>
  <c r="D26" i="4"/>
  <c r="C26" i="4"/>
  <c r="C16" i="4"/>
  <c r="C15" i="4"/>
  <c r="C24" i="3"/>
  <c r="C24" i="1"/>
  <c r="C14" i="1"/>
  <c r="C15" i="1"/>
  <c r="C16" i="1"/>
  <c r="C19" i="1"/>
  <c r="C20" i="1"/>
  <c r="C21" i="1"/>
  <c r="C14" i="3"/>
  <c r="C15" i="3"/>
  <c r="C16" i="3"/>
  <c r="C17" i="3"/>
  <c r="E30" i="3"/>
  <c r="C19" i="3"/>
  <c r="C20" i="3"/>
  <c r="C21" i="3"/>
  <c r="C22" i="3"/>
  <c r="E31" i="3"/>
  <c r="E32" i="3"/>
  <c r="D30" i="3"/>
  <c r="D31" i="3"/>
  <c r="D32" i="3"/>
  <c r="C30" i="3"/>
  <c r="C31" i="3"/>
  <c r="C32" i="3"/>
  <c r="E25" i="3"/>
  <c r="E26" i="3"/>
  <c r="E27" i="3"/>
  <c r="D25" i="3"/>
  <c r="D26" i="3"/>
  <c r="D27" i="3"/>
  <c r="C25" i="3"/>
  <c r="C26" i="3"/>
  <c r="C27" i="3"/>
  <c r="C22" i="1"/>
  <c r="C17" i="1"/>
  <c r="C30" i="1"/>
  <c r="D25" i="1"/>
  <c r="E25" i="1"/>
  <c r="D30" i="1"/>
  <c r="C25" i="1"/>
  <c r="E30" i="1"/>
  <c r="E31" i="1"/>
  <c r="E32" i="1"/>
  <c r="D26" i="1"/>
  <c r="C31" i="1"/>
  <c r="E26" i="1"/>
  <c r="C26" i="1"/>
  <c r="D31" i="1"/>
  <c r="D32" i="1"/>
  <c r="E27" i="1"/>
  <c r="D27" i="1"/>
  <c r="C27" i="1"/>
  <c r="C32" i="1"/>
</calcChain>
</file>

<file path=xl/sharedStrings.xml><?xml version="1.0" encoding="utf-8"?>
<sst xmlns="http://schemas.openxmlformats.org/spreadsheetml/2006/main" count="159" uniqueCount="43">
  <si>
    <t>Kosten von Einzelmaschinen</t>
  </si>
  <si>
    <t>Maschine</t>
  </si>
  <si>
    <t>Einsatzstunden/Jahr</t>
  </si>
  <si>
    <t>Zinsansatz % vom 1/2 AW</t>
  </si>
  <si>
    <t>Fixkosten/Jahr</t>
  </si>
  <si>
    <t>Afa</t>
  </si>
  <si>
    <t>AW/ND</t>
  </si>
  <si>
    <t>Anschaffungswert (AW)</t>
  </si>
  <si>
    <t>Nutzungsdauer J (ND)</t>
  </si>
  <si>
    <t>Z</t>
  </si>
  <si>
    <t>Unterbringung, Versicherung % vom AW</t>
  </si>
  <si>
    <t>AW/2 * Z%</t>
  </si>
  <si>
    <t>U,V</t>
  </si>
  <si>
    <t>AW *UV%</t>
  </si>
  <si>
    <t>PS/10 * DP</t>
  </si>
  <si>
    <t>Dieselpreis/l (DP)</t>
  </si>
  <si>
    <t>Traktor 80 PS,A</t>
  </si>
  <si>
    <t>Leistung PS</t>
  </si>
  <si>
    <t>Schmiermittel</t>
  </si>
  <si>
    <t>Treibstoff (TS)</t>
  </si>
  <si>
    <t>TS * 20%</t>
  </si>
  <si>
    <t>Reparaturen</t>
  </si>
  <si>
    <t>AW * Rep%/100</t>
  </si>
  <si>
    <t>Gesamtkosten bei Einsatzstunden:</t>
  </si>
  <si>
    <t>Fixkosten/h</t>
  </si>
  <si>
    <t>Fixkosten/Jahr (FK/J)</t>
  </si>
  <si>
    <t>FK/J/h</t>
  </si>
  <si>
    <t>Variable Kosten/h</t>
  </si>
  <si>
    <t>Variable Kosten pro Einsatzstunde (VK/h)</t>
  </si>
  <si>
    <t>VK/h</t>
  </si>
  <si>
    <t>Gesamtkosten/h</t>
  </si>
  <si>
    <t>Gesamtkosten pro Jahr</t>
  </si>
  <si>
    <t>FK/J</t>
  </si>
  <si>
    <t>Variable Kosten/Jahr</t>
  </si>
  <si>
    <t>VK/h * h</t>
  </si>
  <si>
    <t>Gesamtkosten/J</t>
  </si>
  <si>
    <t>Reparaturen % vom AW/100 h (Rep)   (ÖKL)</t>
  </si>
  <si>
    <t>Link zu ÖKL:</t>
  </si>
  <si>
    <t>http://oekl.at/richtwerte-online/</t>
  </si>
  <si>
    <t>befülle die färbigen Felder</t>
  </si>
  <si>
    <t>Ergebnisfeld</t>
  </si>
  <si>
    <t>Bei Erstverwendung nach Herladen&gt;&gt;&gt;&gt;</t>
  </si>
  <si>
    <t>1FSLE 2017  LLA St.Johann H.Erber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</si>
</sst>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3" xfId="0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0" fontId="3" fillId="0" borderId="0" xfId="0" applyFont="1"/>
    <xf numFmtId="164" fontId="2" fillId="0" borderId="0" xfId="0" applyNumberFormat="1" applyFont="1"/>
    <xf numFmtId="0" fontId="3" fillId="0" borderId="3" xfId="0" applyFont="1" applyBorder="1"/>
    <xf numFmtId="0" fontId="3" fillId="0" borderId="3" xfId="0" applyNumberFormat="1" applyFont="1" applyBorder="1"/>
    <xf numFmtId="164" fontId="3" fillId="0" borderId="3" xfId="0" applyNumberFormat="1" applyFont="1" applyBorder="1"/>
    <xf numFmtId="0" fontId="4" fillId="0" borderId="0" xfId="1"/>
    <xf numFmtId="0" fontId="2" fillId="0" borderId="0" xfId="0" applyFont="1" applyAlignment="1">
      <alignment horizontal="right"/>
    </xf>
    <xf numFmtId="164" fontId="5" fillId="2" borderId="3" xfId="0" applyNumberFormat="1" applyFont="1" applyFill="1" applyBorder="1"/>
    <xf numFmtId="164" fontId="2" fillId="3" borderId="4" xfId="0" applyNumberFormat="1" applyFont="1" applyFill="1" applyBorder="1"/>
    <xf numFmtId="0" fontId="2" fillId="3" borderId="3" xfId="0" applyFont="1" applyFill="1" applyBorder="1"/>
    <xf numFmtId="164" fontId="2" fillId="3" borderId="3" xfId="0" applyNumberFormat="1" applyFont="1" applyFill="1" applyBorder="1"/>
    <xf numFmtId="0" fontId="5" fillId="0" borderId="0" xfId="0" applyFont="1" applyFill="1"/>
    <xf numFmtId="0" fontId="5" fillId="2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8</xdr:col>
      <xdr:colOff>217714</xdr:colOff>
      <xdr:row>4</xdr:row>
      <xdr:rowOff>8251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8A489A6-16E0-43F6-B7D6-0E96613A9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6943" y="451757"/>
          <a:ext cx="2160814" cy="38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oekl.at/richtwerte-onlin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kl.at/richtwerte-onlin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ekl.at/richtwerte-onlin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oekl.at/richtwerte-on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77E58-A5A3-41A6-9715-71719B1F3909}">
  <dimension ref="A1:E32"/>
  <sheetViews>
    <sheetView workbookViewId="0">
      <selection activeCell="C27" sqref="C27"/>
    </sheetView>
  </sheetViews>
  <sheetFormatPr baseColWidth="10" defaultColWidth="9.15234375" defaultRowHeight="14.6" x14ac:dyDescent="0.4"/>
  <cols>
    <col min="1" max="1" width="38.69140625" style="2" customWidth="1"/>
    <col min="2" max="2" width="31" style="2" customWidth="1"/>
    <col min="3" max="5" width="15.3828125" style="2" customWidth="1"/>
    <col min="6" max="16384" width="9.15234375" style="2"/>
  </cols>
  <sheetData>
    <row r="1" spans="1:5" ht="20.6" x14ac:dyDescent="0.55000000000000004">
      <c r="A1" s="1" t="s">
        <v>0</v>
      </c>
      <c r="B1" s="13" t="s">
        <v>37</v>
      </c>
      <c r="C1" s="12" t="s">
        <v>38</v>
      </c>
    </row>
    <row r="2" spans="1:5" ht="15" thickBot="1" x14ac:dyDescent="0.45"/>
    <row r="3" spans="1:5" ht="15" thickBot="1" x14ac:dyDescent="0.45">
      <c r="A3" s="3" t="s">
        <v>1</v>
      </c>
      <c r="B3" s="20" t="s">
        <v>16</v>
      </c>
      <c r="C3" s="21"/>
    </row>
    <row r="4" spans="1:5" x14ac:dyDescent="0.4">
      <c r="A4" s="4" t="s">
        <v>7</v>
      </c>
      <c r="B4" s="5">
        <v>50000</v>
      </c>
    </row>
    <row r="5" spans="1:5" x14ac:dyDescent="0.4">
      <c r="A5" s="4" t="s">
        <v>8</v>
      </c>
      <c r="B5" s="4">
        <v>20</v>
      </c>
    </row>
    <row r="6" spans="1:5" x14ac:dyDescent="0.4">
      <c r="A6" s="4" t="s">
        <v>17</v>
      </c>
      <c r="B6" s="4">
        <v>80</v>
      </c>
    </row>
    <row r="7" spans="1:5" x14ac:dyDescent="0.4">
      <c r="A7" s="4" t="s">
        <v>2</v>
      </c>
      <c r="B7" s="4">
        <v>400</v>
      </c>
    </row>
    <row r="8" spans="1:5" x14ac:dyDescent="0.4">
      <c r="A8" s="4" t="s">
        <v>3</v>
      </c>
      <c r="B8" s="4">
        <v>3</v>
      </c>
    </row>
    <row r="9" spans="1:5" x14ac:dyDescent="0.4">
      <c r="A9" s="4" t="s">
        <v>15</v>
      </c>
      <c r="B9" s="6">
        <v>1</v>
      </c>
    </row>
    <row r="10" spans="1:5" x14ac:dyDescent="0.4">
      <c r="A10" s="4" t="s">
        <v>36</v>
      </c>
      <c r="B10" s="4">
        <v>0.8</v>
      </c>
    </row>
    <row r="11" spans="1:5" x14ac:dyDescent="0.4">
      <c r="A11" s="4" t="s">
        <v>10</v>
      </c>
      <c r="B11" s="4">
        <v>2</v>
      </c>
    </row>
    <row r="13" spans="1:5" x14ac:dyDescent="0.4">
      <c r="A13" s="7" t="s">
        <v>25</v>
      </c>
    </row>
    <row r="14" spans="1:5" x14ac:dyDescent="0.4">
      <c r="A14" s="2" t="s">
        <v>5</v>
      </c>
      <c r="B14" s="2" t="s">
        <v>6</v>
      </c>
      <c r="C14" s="8">
        <f>B4/B5</f>
        <v>2500</v>
      </c>
      <c r="D14" s="8"/>
      <c r="E14" s="8"/>
    </row>
    <row r="15" spans="1:5" x14ac:dyDescent="0.4">
      <c r="A15" s="2" t="s">
        <v>9</v>
      </c>
      <c r="B15" s="2" t="s">
        <v>11</v>
      </c>
      <c r="C15" s="8">
        <f>B4/2*B8%</f>
        <v>750</v>
      </c>
      <c r="D15" s="8"/>
      <c r="E15" s="8"/>
    </row>
    <row r="16" spans="1:5" x14ac:dyDescent="0.4">
      <c r="A16" s="2" t="s">
        <v>12</v>
      </c>
      <c r="B16" s="2" t="s">
        <v>13</v>
      </c>
      <c r="C16" s="8">
        <f>B4*B11%</f>
        <v>1000</v>
      </c>
      <c r="D16" s="8"/>
      <c r="E16" s="8"/>
    </row>
    <row r="17" spans="1:5" x14ac:dyDescent="0.4">
      <c r="C17" s="8">
        <f>SUM(C14:C16)</f>
        <v>4250</v>
      </c>
      <c r="D17" s="8"/>
      <c r="E17" s="8"/>
    </row>
    <row r="18" spans="1:5" x14ac:dyDescent="0.4">
      <c r="A18" s="7" t="s">
        <v>28</v>
      </c>
      <c r="C18" s="8"/>
      <c r="D18" s="8"/>
      <c r="E18" s="8"/>
    </row>
    <row r="19" spans="1:5" x14ac:dyDescent="0.4">
      <c r="A19" s="2" t="s">
        <v>19</v>
      </c>
      <c r="B19" s="2" t="s">
        <v>14</v>
      </c>
      <c r="C19" s="8">
        <f>B6/10*B9</f>
        <v>8</v>
      </c>
      <c r="D19" s="8"/>
      <c r="E19" s="8"/>
    </row>
    <row r="20" spans="1:5" x14ac:dyDescent="0.4">
      <c r="A20" s="2" t="s">
        <v>18</v>
      </c>
      <c r="B20" s="2" t="s">
        <v>20</v>
      </c>
      <c r="C20" s="8">
        <f>C19*20%</f>
        <v>1.6</v>
      </c>
      <c r="D20" s="8"/>
      <c r="E20" s="8"/>
    </row>
    <row r="21" spans="1:5" x14ac:dyDescent="0.4">
      <c r="A21" s="2" t="s">
        <v>21</v>
      </c>
      <c r="B21" s="2" t="s">
        <v>22</v>
      </c>
      <c r="C21" s="8">
        <f>B4*B10%/100</f>
        <v>4</v>
      </c>
      <c r="D21" s="8"/>
      <c r="E21" s="8"/>
    </row>
    <row r="22" spans="1:5" x14ac:dyDescent="0.4">
      <c r="C22" s="8">
        <f>SUM(C19:C21)</f>
        <v>13.6</v>
      </c>
      <c r="D22" s="8"/>
      <c r="E22" s="8"/>
    </row>
    <row r="23" spans="1:5" x14ac:dyDescent="0.4">
      <c r="C23" s="8"/>
      <c r="D23" s="8"/>
      <c r="E23" s="8"/>
    </row>
    <row r="24" spans="1:5" x14ac:dyDescent="0.4">
      <c r="A24" s="9" t="s">
        <v>23</v>
      </c>
      <c r="B24" s="4"/>
      <c r="C24" s="10">
        <f>B7</f>
        <v>400</v>
      </c>
      <c r="D24" s="10">
        <v>300</v>
      </c>
      <c r="E24" s="10">
        <v>600</v>
      </c>
    </row>
    <row r="25" spans="1:5" x14ac:dyDescent="0.4">
      <c r="A25" s="4" t="s">
        <v>24</v>
      </c>
      <c r="B25" s="4" t="s">
        <v>26</v>
      </c>
      <c r="C25" s="6">
        <f>$C$17/C24</f>
        <v>10.625</v>
      </c>
      <c r="D25" s="6">
        <f t="shared" ref="D25:E25" si="0">$C$17/D24</f>
        <v>14.166666666666666</v>
      </c>
      <c r="E25" s="6">
        <f t="shared" si="0"/>
        <v>7.083333333333333</v>
      </c>
    </row>
    <row r="26" spans="1:5" x14ac:dyDescent="0.4">
      <c r="A26" s="4" t="s">
        <v>27</v>
      </c>
      <c r="B26" s="4" t="s">
        <v>29</v>
      </c>
      <c r="C26" s="6">
        <f>$C$22</f>
        <v>13.6</v>
      </c>
      <c r="D26" s="6">
        <f t="shared" ref="D26:E26" si="1">$C$22</f>
        <v>13.6</v>
      </c>
      <c r="E26" s="6">
        <f t="shared" si="1"/>
        <v>13.6</v>
      </c>
    </row>
    <row r="27" spans="1:5" x14ac:dyDescent="0.4">
      <c r="A27" s="4" t="s">
        <v>30</v>
      </c>
      <c r="B27" s="4"/>
      <c r="C27" s="14">
        <f>SUM(C25:C26)</f>
        <v>24.225000000000001</v>
      </c>
      <c r="D27" s="11">
        <f t="shared" ref="D27:E27" si="2">SUM(D25:D26)</f>
        <v>27.766666666666666</v>
      </c>
      <c r="E27" s="11">
        <f t="shared" si="2"/>
        <v>20.683333333333334</v>
      </c>
    </row>
    <row r="28" spans="1:5" x14ac:dyDescent="0.4">
      <c r="A28" s="4"/>
      <c r="B28" s="4"/>
      <c r="C28" s="6"/>
      <c r="D28" s="6"/>
      <c r="E28" s="6"/>
    </row>
    <row r="29" spans="1:5" x14ac:dyDescent="0.4">
      <c r="A29" s="9" t="s">
        <v>31</v>
      </c>
      <c r="B29" s="4"/>
      <c r="C29" s="6"/>
      <c r="D29" s="6"/>
      <c r="E29" s="6"/>
    </row>
    <row r="30" spans="1:5" x14ac:dyDescent="0.4">
      <c r="A30" s="4" t="s">
        <v>4</v>
      </c>
      <c r="B30" s="4" t="s">
        <v>32</v>
      </c>
      <c r="C30" s="6">
        <f>$C$17</f>
        <v>4250</v>
      </c>
      <c r="D30" s="6">
        <f t="shared" ref="D30:E30" si="3">$C$17</f>
        <v>4250</v>
      </c>
      <c r="E30" s="6">
        <f t="shared" si="3"/>
        <v>4250</v>
      </c>
    </row>
    <row r="31" spans="1:5" x14ac:dyDescent="0.4">
      <c r="A31" s="4" t="s">
        <v>33</v>
      </c>
      <c r="B31" s="4" t="s">
        <v>34</v>
      </c>
      <c r="C31" s="6">
        <f>$C$22*C24</f>
        <v>5440</v>
      </c>
      <c r="D31" s="6">
        <f t="shared" ref="D31:E31" si="4">$C$22*D24</f>
        <v>4080</v>
      </c>
      <c r="E31" s="6">
        <f t="shared" si="4"/>
        <v>8160</v>
      </c>
    </row>
    <row r="32" spans="1:5" x14ac:dyDescent="0.4">
      <c r="A32" s="4" t="s">
        <v>35</v>
      </c>
      <c r="B32" s="4"/>
      <c r="C32" s="11">
        <f>SUM(C30:C31)</f>
        <v>9690</v>
      </c>
      <c r="D32" s="11">
        <f t="shared" ref="D32:E32" si="5">SUM(D30:D31)</f>
        <v>8330</v>
      </c>
      <c r="E32" s="11">
        <f t="shared" si="5"/>
        <v>12410</v>
      </c>
    </row>
  </sheetData>
  <mergeCells count="1">
    <mergeCell ref="B3:C3"/>
  </mergeCells>
  <hyperlinks>
    <hyperlink ref="C1" r:id="rId1" xr:uid="{778F0849-E81B-4920-9D83-262C17E2DA7C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workbookViewId="0">
      <selection sqref="A1:XFD1048576"/>
    </sheetView>
  </sheetViews>
  <sheetFormatPr baseColWidth="10" defaultColWidth="9.15234375" defaultRowHeight="14.6" x14ac:dyDescent="0.4"/>
  <cols>
    <col min="1" max="1" width="38.69140625" style="2" customWidth="1"/>
    <col min="2" max="2" width="31" style="2" customWidth="1"/>
    <col min="3" max="5" width="15.3828125" style="2" customWidth="1"/>
    <col min="6" max="16384" width="9.15234375" style="2"/>
  </cols>
  <sheetData>
    <row r="1" spans="1:5" ht="20.6" x14ac:dyDescent="0.55000000000000004">
      <c r="A1" s="1" t="s">
        <v>0</v>
      </c>
      <c r="B1" s="13" t="s">
        <v>37</v>
      </c>
      <c r="C1" s="12" t="s">
        <v>38</v>
      </c>
    </row>
    <row r="2" spans="1:5" ht="15" thickBot="1" x14ac:dyDescent="0.45">
      <c r="B2" s="18" t="s">
        <v>39</v>
      </c>
    </row>
    <row r="3" spans="1:5" ht="15" thickBot="1" x14ac:dyDescent="0.45">
      <c r="A3" s="3" t="s">
        <v>1</v>
      </c>
      <c r="B3" s="22"/>
      <c r="C3" s="23"/>
    </row>
    <row r="4" spans="1:5" x14ac:dyDescent="0.4">
      <c r="A4" s="4" t="s">
        <v>7</v>
      </c>
      <c r="B4" s="15"/>
    </row>
    <row r="5" spans="1:5" x14ac:dyDescent="0.4">
      <c r="A5" s="4" t="s">
        <v>8</v>
      </c>
      <c r="B5" s="16"/>
    </row>
    <row r="6" spans="1:5" x14ac:dyDescent="0.4">
      <c r="A6" s="4" t="s">
        <v>17</v>
      </c>
      <c r="B6" s="16"/>
    </row>
    <row r="7" spans="1:5" x14ac:dyDescent="0.4">
      <c r="A7" s="4" t="s">
        <v>2</v>
      </c>
      <c r="B7" s="16"/>
    </row>
    <row r="8" spans="1:5" x14ac:dyDescent="0.4">
      <c r="A8" s="4" t="s">
        <v>3</v>
      </c>
      <c r="B8" s="16"/>
    </row>
    <row r="9" spans="1:5" x14ac:dyDescent="0.4">
      <c r="A9" s="4" t="s">
        <v>15</v>
      </c>
      <c r="B9" s="17"/>
    </row>
    <row r="10" spans="1:5" x14ac:dyDescent="0.4">
      <c r="A10" s="4" t="s">
        <v>36</v>
      </c>
      <c r="B10" s="16"/>
    </row>
    <row r="11" spans="1:5" x14ac:dyDescent="0.4">
      <c r="A11" s="4" t="s">
        <v>10</v>
      </c>
      <c r="B11" s="16"/>
    </row>
    <row r="13" spans="1:5" x14ac:dyDescent="0.4">
      <c r="A13" s="7" t="s">
        <v>25</v>
      </c>
    </row>
    <row r="14" spans="1:5" x14ac:dyDescent="0.4">
      <c r="A14" s="2" t="s">
        <v>5</v>
      </c>
      <c r="B14" s="2" t="s">
        <v>6</v>
      </c>
      <c r="C14" s="8" t="e">
        <f>B4/B5</f>
        <v>#DIV/0!</v>
      </c>
      <c r="D14" s="8"/>
      <c r="E14" s="8"/>
    </row>
    <row r="15" spans="1:5" x14ac:dyDescent="0.4">
      <c r="A15" s="2" t="s">
        <v>9</v>
      </c>
      <c r="B15" s="2" t="s">
        <v>11</v>
      </c>
      <c r="C15" s="8">
        <f>B4/2*B8%</f>
        <v>0</v>
      </c>
      <c r="D15" s="8"/>
      <c r="E15" s="8"/>
    </row>
    <row r="16" spans="1:5" x14ac:dyDescent="0.4">
      <c r="A16" s="2" t="s">
        <v>12</v>
      </c>
      <c r="B16" s="2" t="s">
        <v>13</v>
      </c>
      <c r="C16" s="8">
        <f>B4*B11%</f>
        <v>0</v>
      </c>
      <c r="D16" s="8"/>
      <c r="E16" s="8"/>
    </row>
    <row r="17" spans="1:5" x14ac:dyDescent="0.4">
      <c r="C17" s="8" t="e">
        <f>SUM(C14:C16)</f>
        <v>#DIV/0!</v>
      </c>
      <c r="D17" s="8"/>
      <c r="E17" s="8"/>
    </row>
    <row r="18" spans="1:5" x14ac:dyDescent="0.4">
      <c r="A18" s="7" t="s">
        <v>28</v>
      </c>
      <c r="C18" s="8"/>
      <c r="D18" s="8"/>
      <c r="E18" s="8"/>
    </row>
    <row r="19" spans="1:5" x14ac:dyDescent="0.4">
      <c r="A19" s="2" t="s">
        <v>19</v>
      </c>
      <c r="B19" s="2" t="s">
        <v>14</v>
      </c>
      <c r="C19" s="8">
        <f>B6/10*B9</f>
        <v>0</v>
      </c>
      <c r="D19" s="8"/>
      <c r="E19" s="8"/>
    </row>
    <row r="20" spans="1:5" x14ac:dyDescent="0.4">
      <c r="A20" s="2" t="s">
        <v>18</v>
      </c>
      <c r="B20" s="2" t="s">
        <v>20</v>
      </c>
      <c r="C20" s="8">
        <f>C19*20%</f>
        <v>0</v>
      </c>
      <c r="D20" s="8"/>
      <c r="E20" s="8"/>
    </row>
    <row r="21" spans="1:5" x14ac:dyDescent="0.4">
      <c r="A21" s="2" t="s">
        <v>21</v>
      </c>
      <c r="B21" s="2" t="s">
        <v>22</v>
      </c>
      <c r="C21" s="8">
        <f>B4*B10%/100</f>
        <v>0</v>
      </c>
      <c r="D21" s="8"/>
      <c r="E21" s="8"/>
    </row>
    <row r="22" spans="1:5" x14ac:dyDescent="0.4">
      <c r="C22" s="8">
        <f>SUM(C19:C21)</f>
        <v>0</v>
      </c>
      <c r="D22" s="8"/>
      <c r="E22" s="8"/>
    </row>
    <row r="23" spans="1:5" x14ac:dyDescent="0.4">
      <c r="C23" s="8"/>
      <c r="D23" s="8"/>
      <c r="E23" s="8"/>
    </row>
    <row r="24" spans="1:5" x14ac:dyDescent="0.4">
      <c r="A24" s="9" t="s">
        <v>23</v>
      </c>
      <c r="B24" s="4"/>
      <c r="C24" s="10">
        <f>B7</f>
        <v>0</v>
      </c>
      <c r="D24" s="16">
        <v>400</v>
      </c>
      <c r="E24" s="16">
        <v>600</v>
      </c>
    </row>
    <row r="25" spans="1:5" x14ac:dyDescent="0.4">
      <c r="A25" s="4" t="s">
        <v>24</v>
      </c>
      <c r="B25" s="4" t="s">
        <v>26</v>
      </c>
      <c r="C25" s="6" t="e">
        <f>$C$17/C24</f>
        <v>#DIV/0!</v>
      </c>
      <c r="D25" s="6" t="e">
        <f t="shared" ref="D25:E25" si="0">$C$17/D24</f>
        <v>#DIV/0!</v>
      </c>
      <c r="E25" s="6" t="e">
        <f t="shared" si="0"/>
        <v>#DIV/0!</v>
      </c>
    </row>
    <row r="26" spans="1:5" x14ac:dyDescent="0.4">
      <c r="A26" s="4" t="s">
        <v>27</v>
      </c>
      <c r="B26" s="4" t="s">
        <v>29</v>
      </c>
      <c r="C26" s="6">
        <f>$C$22</f>
        <v>0</v>
      </c>
      <c r="D26" s="6">
        <f t="shared" ref="D26:E26" si="1">$C$22</f>
        <v>0</v>
      </c>
      <c r="E26" s="6">
        <f t="shared" si="1"/>
        <v>0</v>
      </c>
    </row>
    <row r="27" spans="1:5" x14ac:dyDescent="0.4">
      <c r="A27" s="4" t="s">
        <v>30</v>
      </c>
      <c r="B27" s="4"/>
      <c r="C27" s="14" t="e">
        <f>SUM(C25:C26)</f>
        <v>#DIV/0!</v>
      </c>
      <c r="D27" s="11" t="e">
        <f t="shared" ref="D27:E27" si="2">SUM(D25:D26)</f>
        <v>#DIV/0!</v>
      </c>
      <c r="E27" s="11" t="e">
        <f t="shared" si="2"/>
        <v>#DIV/0!</v>
      </c>
    </row>
    <row r="28" spans="1:5" x14ac:dyDescent="0.4">
      <c r="A28" s="4"/>
      <c r="B28" s="4"/>
      <c r="C28" s="6"/>
      <c r="D28" s="6"/>
      <c r="E28" s="6"/>
    </row>
    <row r="29" spans="1:5" x14ac:dyDescent="0.4">
      <c r="A29" s="9" t="s">
        <v>31</v>
      </c>
      <c r="B29" s="4"/>
      <c r="C29" s="6"/>
      <c r="D29" s="6"/>
      <c r="E29" s="6"/>
    </row>
    <row r="30" spans="1:5" x14ac:dyDescent="0.4">
      <c r="A30" s="4" t="s">
        <v>4</v>
      </c>
      <c r="B30" s="4" t="s">
        <v>32</v>
      </c>
      <c r="C30" s="6" t="e">
        <f>$C$17</f>
        <v>#DIV/0!</v>
      </c>
      <c r="D30" s="6" t="e">
        <f t="shared" ref="D30:E30" si="3">$C$17</f>
        <v>#DIV/0!</v>
      </c>
      <c r="E30" s="6" t="e">
        <f t="shared" si="3"/>
        <v>#DIV/0!</v>
      </c>
    </row>
    <row r="31" spans="1:5" x14ac:dyDescent="0.4">
      <c r="A31" s="4" t="s">
        <v>33</v>
      </c>
      <c r="B31" s="4" t="s">
        <v>34</v>
      </c>
      <c r="C31" s="6">
        <f>$C$22*C24</f>
        <v>0</v>
      </c>
      <c r="D31" s="6">
        <f t="shared" ref="D31:E31" si="4">$C$22*D24</f>
        <v>0</v>
      </c>
      <c r="E31" s="6">
        <f t="shared" si="4"/>
        <v>0</v>
      </c>
    </row>
    <row r="32" spans="1:5" x14ac:dyDescent="0.4">
      <c r="A32" s="4" t="s">
        <v>35</v>
      </c>
      <c r="B32" s="4"/>
      <c r="C32" s="11" t="e">
        <f>SUM(C30:C31)</f>
        <v>#DIV/0!</v>
      </c>
      <c r="D32" s="11" t="e">
        <f t="shared" ref="D32:E32" si="5">SUM(D30:D31)</f>
        <v>#DIV/0!</v>
      </c>
      <c r="E32" s="11" t="e">
        <f t="shared" si="5"/>
        <v>#DIV/0!</v>
      </c>
    </row>
  </sheetData>
  <mergeCells count="1">
    <mergeCell ref="B3:C3"/>
  </mergeCells>
  <hyperlinks>
    <hyperlink ref="C1" r:id="rId1" xr:uid="{00000000-0004-0000-0000-000000000000}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309E7-2149-40EB-8F78-E8312053D80C}">
  <dimension ref="A1:E32"/>
  <sheetViews>
    <sheetView workbookViewId="0">
      <selection sqref="A1:XFD1048576"/>
    </sheetView>
  </sheetViews>
  <sheetFormatPr baseColWidth="10" defaultColWidth="9.15234375" defaultRowHeight="14.6" x14ac:dyDescent="0.4"/>
  <cols>
    <col min="1" max="1" width="38.69140625" style="2" customWidth="1"/>
    <col min="2" max="2" width="31" style="2" customWidth="1"/>
    <col min="3" max="5" width="15.3828125" style="2" customWidth="1"/>
    <col min="6" max="16384" width="9.15234375" style="2"/>
  </cols>
  <sheetData>
    <row r="1" spans="1:5" ht="20.6" x14ac:dyDescent="0.55000000000000004">
      <c r="A1" s="1" t="s">
        <v>0</v>
      </c>
      <c r="B1" s="13" t="s">
        <v>37</v>
      </c>
      <c r="C1" s="12" t="s">
        <v>38</v>
      </c>
    </row>
    <row r="2" spans="1:5" ht="15" thickBot="1" x14ac:dyDescent="0.45">
      <c r="B2" s="18" t="s">
        <v>39</v>
      </c>
    </row>
    <row r="3" spans="1:5" ht="15" thickBot="1" x14ac:dyDescent="0.45">
      <c r="A3" s="3" t="s">
        <v>1</v>
      </c>
      <c r="B3" s="22"/>
      <c r="C3" s="23"/>
    </row>
    <row r="4" spans="1:5" x14ac:dyDescent="0.4">
      <c r="A4" s="4" t="s">
        <v>7</v>
      </c>
      <c r="B4" s="15"/>
    </row>
    <row r="5" spans="1:5" x14ac:dyDescent="0.4">
      <c r="A5" s="4" t="s">
        <v>8</v>
      </c>
      <c r="B5" s="16"/>
    </row>
    <row r="6" spans="1:5" x14ac:dyDescent="0.4">
      <c r="A6" s="4" t="s">
        <v>17</v>
      </c>
      <c r="B6" s="16"/>
    </row>
    <row r="7" spans="1:5" x14ac:dyDescent="0.4">
      <c r="A7" s="4" t="s">
        <v>2</v>
      </c>
      <c r="B7" s="16"/>
    </row>
    <row r="8" spans="1:5" x14ac:dyDescent="0.4">
      <c r="A8" s="4" t="s">
        <v>3</v>
      </c>
      <c r="B8" s="16"/>
    </row>
    <row r="9" spans="1:5" x14ac:dyDescent="0.4">
      <c r="A9" s="4" t="s">
        <v>15</v>
      </c>
      <c r="B9" s="17"/>
    </row>
    <row r="10" spans="1:5" x14ac:dyDescent="0.4">
      <c r="A10" s="4" t="s">
        <v>36</v>
      </c>
      <c r="B10" s="16"/>
    </row>
    <row r="11" spans="1:5" x14ac:dyDescent="0.4">
      <c r="A11" s="4" t="s">
        <v>10</v>
      </c>
      <c r="B11" s="16"/>
    </row>
    <row r="13" spans="1:5" x14ac:dyDescent="0.4">
      <c r="A13" s="7" t="s">
        <v>25</v>
      </c>
    </row>
    <row r="14" spans="1:5" x14ac:dyDescent="0.4">
      <c r="A14" s="2" t="s">
        <v>5</v>
      </c>
      <c r="B14" s="2" t="s">
        <v>6</v>
      </c>
      <c r="C14" s="8" t="e">
        <f>B4/B5</f>
        <v>#DIV/0!</v>
      </c>
      <c r="D14" s="8"/>
      <c r="E14" s="8"/>
    </row>
    <row r="15" spans="1:5" x14ac:dyDescent="0.4">
      <c r="A15" s="2" t="s">
        <v>9</v>
      </c>
      <c r="B15" s="2" t="s">
        <v>11</v>
      </c>
      <c r="C15" s="8">
        <f>B4/2*B8%</f>
        <v>0</v>
      </c>
      <c r="D15" s="8"/>
      <c r="E15" s="8"/>
    </row>
    <row r="16" spans="1:5" x14ac:dyDescent="0.4">
      <c r="A16" s="2" t="s">
        <v>12</v>
      </c>
      <c r="B16" s="2" t="s">
        <v>13</v>
      </c>
      <c r="C16" s="8">
        <f>B4*B11%</f>
        <v>0</v>
      </c>
      <c r="D16" s="8"/>
      <c r="E16" s="8"/>
    </row>
    <row r="17" spans="1:5" x14ac:dyDescent="0.4">
      <c r="C17" s="8" t="e">
        <f>SUM(C14:C16)</f>
        <v>#DIV/0!</v>
      </c>
      <c r="D17" s="8"/>
      <c r="E17" s="8"/>
    </row>
    <row r="18" spans="1:5" x14ac:dyDescent="0.4">
      <c r="A18" s="7" t="s">
        <v>28</v>
      </c>
      <c r="C18" s="8"/>
      <c r="D18" s="8"/>
      <c r="E18" s="8"/>
    </row>
    <row r="19" spans="1:5" x14ac:dyDescent="0.4">
      <c r="A19" s="2" t="s">
        <v>19</v>
      </c>
      <c r="B19" s="2" t="s">
        <v>14</v>
      </c>
      <c r="C19" s="8">
        <f>B6/10*B9</f>
        <v>0</v>
      </c>
      <c r="D19" s="8"/>
      <c r="E19" s="8"/>
    </row>
    <row r="20" spans="1:5" x14ac:dyDescent="0.4">
      <c r="A20" s="2" t="s">
        <v>18</v>
      </c>
      <c r="B20" s="2" t="s">
        <v>20</v>
      </c>
      <c r="C20" s="8">
        <f>C19*20%</f>
        <v>0</v>
      </c>
      <c r="D20" s="8"/>
      <c r="E20" s="8"/>
    </row>
    <row r="21" spans="1:5" x14ac:dyDescent="0.4">
      <c r="A21" s="2" t="s">
        <v>21</v>
      </c>
      <c r="B21" s="2" t="s">
        <v>22</v>
      </c>
      <c r="C21" s="8">
        <f>B4*B10%/100</f>
        <v>0</v>
      </c>
      <c r="D21" s="8"/>
      <c r="E21" s="8"/>
    </row>
    <row r="22" spans="1:5" x14ac:dyDescent="0.4">
      <c r="C22" s="8">
        <f>SUM(C19:C21)</f>
        <v>0</v>
      </c>
      <c r="D22" s="8"/>
      <c r="E22" s="8"/>
    </row>
    <row r="23" spans="1:5" x14ac:dyDescent="0.4">
      <c r="C23" s="8"/>
      <c r="D23" s="8"/>
      <c r="E23" s="8"/>
    </row>
    <row r="24" spans="1:5" x14ac:dyDescent="0.4">
      <c r="A24" s="9" t="s">
        <v>23</v>
      </c>
      <c r="B24" s="4"/>
      <c r="C24" s="10">
        <f>B7</f>
        <v>0</v>
      </c>
      <c r="D24" s="16">
        <v>400</v>
      </c>
      <c r="E24" s="16">
        <v>600</v>
      </c>
    </row>
    <row r="25" spans="1:5" x14ac:dyDescent="0.4">
      <c r="A25" s="4" t="s">
        <v>24</v>
      </c>
      <c r="B25" s="4" t="s">
        <v>26</v>
      </c>
      <c r="C25" s="6" t="e">
        <f>$C$17/C24</f>
        <v>#DIV/0!</v>
      </c>
      <c r="D25" s="6" t="e">
        <f t="shared" ref="D25:E25" si="0">$C$17/D24</f>
        <v>#DIV/0!</v>
      </c>
      <c r="E25" s="6" t="e">
        <f t="shared" si="0"/>
        <v>#DIV/0!</v>
      </c>
    </row>
    <row r="26" spans="1:5" x14ac:dyDescent="0.4">
      <c r="A26" s="4" t="s">
        <v>27</v>
      </c>
      <c r="B26" s="4" t="s">
        <v>29</v>
      </c>
      <c r="C26" s="6">
        <f>$C$22</f>
        <v>0</v>
      </c>
      <c r="D26" s="6">
        <f t="shared" ref="D26:E26" si="1">$C$22</f>
        <v>0</v>
      </c>
      <c r="E26" s="6">
        <f t="shared" si="1"/>
        <v>0</v>
      </c>
    </row>
    <row r="27" spans="1:5" x14ac:dyDescent="0.4">
      <c r="A27" s="4" t="s">
        <v>30</v>
      </c>
      <c r="B27" s="4"/>
      <c r="C27" s="14" t="e">
        <f>SUM(C25:C26)</f>
        <v>#DIV/0!</v>
      </c>
      <c r="D27" s="11" t="e">
        <f t="shared" ref="D27:E27" si="2">SUM(D25:D26)</f>
        <v>#DIV/0!</v>
      </c>
      <c r="E27" s="11" t="e">
        <f t="shared" si="2"/>
        <v>#DIV/0!</v>
      </c>
    </row>
    <row r="28" spans="1:5" x14ac:dyDescent="0.4">
      <c r="A28" s="4"/>
      <c r="B28" s="4"/>
      <c r="C28" s="6"/>
      <c r="D28" s="6"/>
      <c r="E28" s="6"/>
    </row>
    <row r="29" spans="1:5" x14ac:dyDescent="0.4">
      <c r="A29" s="9" t="s">
        <v>31</v>
      </c>
      <c r="B29" s="4"/>
      <c r="C29" s="6"/>
      <c r="D29" s="6"/>
      <c r="E29" s="6"/>
    </row>
    <row r="30" spans="1:5" x14ac:dyDescent="0.4">
      <c r="A30" s="4" t="s">
        <v>4</v>
      </c>
      <c r="B30" s="4" t="s">
        <v>32</v>
      </c>
      <c r="C30" s="6" t="e">
        <f>$C$17</f>
        <v>#DIV/0!</v>
      </c>
      <c r="D30" s="6" t="e">
        <f t="shared" ref="D30:E30" si="3">$C$17</f>
        <v>#DIV/0!</v>
      </c>
      <c r="E30" s="6" t="e">
        <f t="shared" si="3"/>
        <v>#DIV/0!</v>
      </c>
    </row>
    <row r="31" spans="1:5" x14ac:dyDescent="0.4">
      <c r="A31" s="4" t="s">
        <v>33</v>
      </c>
      <c r="B31" s="4" t="s">
        <v>34</v>
      </c>
      <c r="C31" s="6">
        <f>$C$22*C24</f>
        <v>0</v>
      </c>
      <c r="D31" s="6">
        <f t="shared" ref="D31:E31" si="4">$C$22*D24</f>
        <v>0</v>
      </c>
      <c r="E31" s="6">
        <f t="shared" si="4"/>
        <v>0</v>
      </c>
    </row>
    <row r="32" spans="1:5" x14ac:dyDescent="0.4">
      <c r="A32" s="4" t="s">
        <v>35</v>
      </c>
      <c r="B32" s="4"/>
      <c r="C32" s="11" t="e">
        <f>SUM(C30:C31)</f>
        <v>#DIV/0!</v>
      </c>
      <c r="D32" s="11" t="e">
        <f t="shared" ref="D32:E32" si="5">SUM(D30:D31)</f>
        <v>#DIV/0!</v>
      </c>
      <c r="E32" s="11" t="e">
        <f t="shared" si="5"/>
        <v>#DIV/0!</v>
      </c>
    </row>
  </sheetData>
  <mergeCells count="1">
    <mergeCell ref="B3:C3"/>
  </mergeCells>
  <hyperlinks>
    <hyperlink ref="C1" r:id="rId1" xr:uid="{D305A574-81B8-4DD3-ACF2-188918BA54A5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C010-5E68-454C-8E2C-F8CD3E029AB6}">
  <dimension ref="A1:G32"/>
  <sheetViews>
    <sheetView tabSelected="1" workbookViewId="0">
      <selection activeCell="H1" sqref="H1"/>
    </sheetView>
  </sheetViews>
  <sheetFormatPr baseColWidth="10" defaultColWidth="9.15234375" defaultRowHeight="14.6" x14ac:dyDescent="0.4"/>
  <cols>
    <col min="1" max="1" width="38.69140625" style="2" customWidth="1"/>
    <col min="2" max="2" width="31" style="2" customWidth="1"/>
    <col min="3" max="5" width="15.3828125" style="2" customWidth="1"/>
    <col min="6" max="16384" width="9.15234375" style="2"/>
  </cols>
  <sheetData>
    <row r="1" spans="1:7" ht="43.75" customHeight="1" x14ac:dyDescent="0.55000000000000004">
      <c r="A1" s="1" t="s">
        <v>0</v>
      </c>
      <c r="B1" s="13" t="s">
        <v>37</v>
      </c>
      <c r="C1" s="12" t="s">
        <v>38</v>
      </c>
      <c r="E1" s="26" t="s">
        <v>42</v>
      </c>
      <c r="F1" s="25"/>
      <c r="G1" s="25"/>
    </row>
    <row r="2" spans="1:7" ht="15" thickBot="1" x14ac:dyDescent="0.45">
      <c r="B2" s="18" t="s">
        <v>39</v>
      </c>
      <c r="C2" s="19" t="s">
        <v>40</v>
      </c>
    </row>
    <row r="3" spans="1:7" ht="15" customHeight="1" thickBot="1" x14ac:dyDescent="0.45">
      <c r="A3" s="3" t="s">
        <v>1</v>
      </c>
      <c r="B3" s="22"/>
      <c r="C3" s="23"/>
      <c r="D3" s="24" t="s">
        <v>41</v>
      </c>
      <c r="E3" s="24"/>
    </row>
    <row r="4" spans="1:7" x14ac:dyDescent="0.4">
      <c r="A4" s="4" t="s">
        <v>7</v>
      </c>
      <c r="B4" s="15"/>
      <c r="D4" s="24"/>
      <c r="E4" s="24"/>
    </row>
    <row r="5" spans="1:7" x14ac:dyDescent="0.4">
      <c r="A5" s="4" t="s">
        <v>8</v>
      </c>
      <c r="B5" s="16"/>
    </row>
    <row r="6" spans="1:7" x14ac:dyDescent="0.4">
      <c r="A6" s="4" t="s">
        <v>17</v>
      </c>
      <c r="B6" s="16"/>
    </row>
    <row r="7" spans="1:7" x14ac:dyDescent="0.4">
      <c r="A7" s="4" t="s">
        <v>2</v>
      </c>
      <c r="B7" s="16"/>
    </row>
    <row r="8" spans="1:7" x14ac:dyDescent="0.4">
      <c r="A8" s="4" t="s">
        <v>3</v>
      </c>
      <c r="B8" s="16"/>
    </row>
    <row r="9" spans="1:7" x14ac:dyDescent="0.4">
      <c r="A9" s="4" t="s">
        <v>15</v>
      </c>
      <c r="B9" s="17"/>
    </row>
    <row r="10" spans="1:7" x14ac:dyDescent="0.4">
      <c r="A10" s="4" t="s">
        <v>36</v>
      </c>
      <c r="B10" s="16"/>
    </row>
    <row r="11" spans="1:7" x14ac:dyDescent="0.4">
      <c r="A11" s="4" t="s">
        <v>10</v>
      </c>
      <c r="B11" s="16"/>
    </row>
    <row r="13" spans="1:7" x14ac:dyDescent="0.4">
      <c r="A13" s="7" t="s">
        <v>25</v>
      </c>
    </row>
    <row r="14" spans="1:7" x14ac:dyDescent="0.4">
      <c r="A14" s="2" t="s">
        <v>5</v>
      </c>
      <c r="B14" s="2" t="s">
        <v>6</v>
      </c>
      <c r="C14" s="8" t="e">
        <f>B4/B5</f>
        <v>#DIV/0!</v>
      </c>
      <c r="D14" s="8"/>
      <c r="E14" s="8"/>
    </row>
    <row r="15" spans="1:7" x14ac:dyDescent="0.4">
      <c r="A15" s="2" t="s">
        <v>9</v>
      </c>
      <c r="B15" s="2" t="s">
        <v>11</v>
      </c>
      <c r="C15" s="8">
        <f>B4/2*B8%</f>
        <v>0</v>
      </c>
      <c r="D15" s="8"/>
      <c r="E15" s="8"/>
    </row>
    <row r="16" spans="1:7" x14ac:dyDescent="0.4">
      <c r="A16" s="2" t="s">
        <v>12</v>
      </c>
      <c r="B16" s="2" t="s">
        <v>13</v>
      </c>
      <c r="C16" s="8">
        <f>B4*B11%</f>
        <v>0</v>
      </c>
      <c r="D16" s="8"/>
      <c r="E16" s="8"/>
    </row>
    <row r="17" spans="1:5" x14ac:dyDescent="0.4">
      <c r="C17" s="8" t="e">
        <f>SUM(C14:C16)</f>
        <v>#DIV/0!</v>
      </c>
      <c r="D17" s="8"/>
      <c r="E17" s="8"/>
    </row>
    <row r="18" spans="1:5" x14ac:dyDescent="0.4">
      <c r="A18" s="7" t="s">
        <v>28</v>
      </c>
      <c r="C18" s="8"/>
      <c r="D18" s="8"/>
      <c r="E18" s="8"/>
    </row>
    <row r="19" spans="1:5" x14ac:dyDescent="0.4">
      <c r="A19" s="2" t="s">
        <v>19</v>
      </c>
      <c r="B19" s="2" t="s">
        <v>14</v>
      </c>
      <c r="C19" s="8">
        <f>B6/10*B9</f>
        <v>0</v>
      </c>
      <c r="D19" s="8"/>
      <c r="E19" s="8"/>
    </row>
    <row r="20" spans="1:5" x14ac:dyDescent="0.4">
      <c r="A20" s="2" t="s">
        <v>18</v>
      </c>
      <c r="B20" s="2" t="s">
        <v>20</v>
      </c>
      <c r="C20" s="8">
        <f>C19*20%</f>
        <v>0</v>
      </c>
      <c r="D20" s="8"/>
      <c r="E20" s="8"/>
    </row>
    <row r="21" spans="1:5" x14ac:dyDescent="0.4">
      <c r="A21" s="2" t="s">
        <v>21</v>
      </c>
      <c r="B21" s="2" t="s">
        <v>22</v>
      </c>
      <c r="C21" s="8">
        <f>B4*B10%/100</f>
        <v>0</v>
      </c>
      <c r="D21" s="8"/>
      <c r="E21" s="8"/>
    </row>
    <row r="22" spans="1:5" x14ac:dyDescent="0.4">
      <c r="C22" s="8">
        <f>SUM(C19:C21)</f>
        <v>0</v>
      </c>
      <c r="D22" s="8"/>
      <c r="E22" s="8"/>
    </row>
    <row r="23" spans="1:5" x14ac:dyDescent="0.4">
      <c r="C23" s="8"/>
      <c r="D23" s="8"/>
      <c r="E23" s="8"/>
    </row>
    <row r="24" spans="1:5" x14ac:dyDescent="0.4">
      <c r="A24" s="9" t="s">
        <v>23</v>
      </c>
      <c r="B24" s="4"/>
      <c r="C24" s="10">
        <f>B7</f>
        <v>0</v>
      </c>
      <c r="D24" s="16">
        <v>400</v>
      </c>
      <c r="E24" s="16">
        <v>600</v>
      </c>
    </row>
    <row r="25" spans="1:5" x14ac:dyDescent="0.4">
      <c r="A25" s="4" t="s">
        <v>24</v>
      </c>
      <c r="B25" s="4" t="s">
        <v>26</v>
      </c>
      <c r="C25" s="6" t="e">
        <f>$C$17/C24</f>
        <v>#DIV/0!</v>
      </c>
      <c r="D25" s="6" t="e">
        <f t="shared" ref="D25:E25" si="0">$C$17/D24</f>
        <v>#DIV/0!</v>
      </c>
      <c r="E25" s="6" t="e">
        <f t="shared" si="0"/>
        <v>#DIV/0!</v>
      </c>
    </row>
    <row r="26" spans="1:5" x14ac:dyDescent="0.4">
      <c r="A26" s="4" t="s">
        <v>27</v>
      </c>
      <c r="B26" s="4" t="s">
        <v>29</v>
      </c>
      <c r="C26" s="6">
        <f>$C$22</f>
        <v>0</v>
      </c>
      <c r="D26" s="6">
        <f t="shared" ref="D26:E26" si="1">$C$22</f>
        <v>0</v>
      </c>
      <c r="E26" s="6">
        <f t="shared" si="1"/>
        <v>0</v>
      </c>
    </row>
    <row r="27" spans="1:5" x14ac:dyDescent="0.4">
      <c r="A27" s="4" t="s">
        <v>30</v>
      </c>
      <c r="B27" s="4"/>
      <c r="C27" s="14" t="e">
        <f>SUM(C25:C26)</f>
        <v>#DIV/0!</v>
      </c>
      <c r="D27" s="11" t="e">
        <f t="shared" ref="D27:E27" si="2">SUM(D25:D26)</f>
        <v>#DIV/0!</v>
      </c>
      <c r="E27" s="11" t="e">
        <f t="shared" si="2"/>
        <v>#DIV/0!</v>
      </c>
    </row>
    <row r="28" spans="1:5" x14ac:dyDescent="0.4">
      <c r="A28" s="4"/>
      <c r="B28" s="4"/>
      <c r="C28" s="6"/>
      <c r="D28" s="6"/>
      <c r="E28" s="6"/>
    </row>
    <row r="29" spans="1:5" x14ac:dyDescent="0.4">
      <c r="A29" s="9" t="s">
        <v>31</v>
      </c>
      <c r="B29" s="4"/>
      <c r="C29" s="6"/>
      <c r="D29" s="6"/>
      <c r="E29" s="6"/>
    </row>
    <row r="30" spans="1:5" x14ac:dyDescent="0.4">
      <c r="A30" s="4" t="s">
        <v>4</v>
      </c>
      <c r="B30" s="4" t="s">
        <v>32</v>
      </c>
      <c r="C30" s="6" t="e">
        <f>$C$17</f>
        <v>#DIV/0!</v>
      </c>
      <c r="D30" s="6" t="e">
        <f t="shared" ref="D30:E30" si="3">$C$17</f>
        <v>#DIV/0!</v>
      </c>
      <c r="E30" s="6" t="e">
        <f t="shared" si="3"/>
        <v>#DIV/0!</v>
      </c>
    </row>
    <row r="31" spans="1:5" x14ac:dyDescent="0.4">
      <c r="A31" s="4" t="s">
        <v>33</v>
      </c>
      <c r="B31" s="4" t="s">
        <v>34</v>
      </c>
      <c r="C31" s="6">
        <f>$C$22*C24</f>
        <v>0</v>
      </c>
      <c r="D31" s="6">
        <f t="shared" ref="D31:E31" si="4">$C$22*D24</f>
        <v>0</v>
      </c>
      <c r="E31" s="6">
        <f t="shared" si="4"/>
        <v>0</v>
      </c>
    </row>
    <row r="32" spans="1:5" x14ac:dyDescent="0.4">
      <c r="A32" s="4" t="s">
        <v>35</v>
      </c>
      <c r="B32" s="4"/>
      <c r="C32" s="11" t="e">
        <f>SUM(C30:C31)</f>
        <v>#DIV/0!</v>
      </c>
      <c r="D32" s="11" t="e">
        <f t="shared" ref="D32:E32" si="5">SUM(D30:D31)</f>
        <v>#DIV/0!</v>
      </c>
      <c r="E32" s="11" t="e">
        <f t="shared" si="5"/>
        <v>#DIV/0!</v>
      </c>
    </row>
  </sheetData>
  <mergeCells count="3">
    <mergeCell ref="B3:C3"/>
    <mergeCell ref="D3:E4"/>
    <mergeCell ref="E1:G1"/>
  </mergeCells>
  <hyperlinks>
    <hyperlink ref="C1" r:id="rId1" xr:uid="{70866D02-9C04-43AA-8C5A-2DAEE270A193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Berechnung Traktor Bsp</vt:lpstr>
      <vt:lpstr>Berechnung Bsp</vt:lpstr>
      <vt:lpstr>M1</vt:lpstr>
      <vt:lpstr>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2017-12-09T10:47:01Z</dcterms:modified>
</cp:coreProperties>
</file>